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I196" i="1"/>
  <c r="H196" i="1"/>
  <c r="G196" i="1"/>
  <c r="F196" i="1"/>
</calcChain>
</file>

<file path=xl/sharedStrings.xml><?xml version="1.0" encoding="utf-8"?>
<sst xmlns="http://schemas.openxmlformats.org/spreadsheetml/2006/main" count="416" uniqueCount="136">
  <si>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</si>
  <si>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</si>
  <si>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</si>
  <si>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</si>
  <si>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</si>
  <si>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</si>
  <si>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</si>
  <si>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</si>
  <si>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</si>
  <si>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</si>
  <si>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</si>
  <si>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</si>
  <si>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</si>
  <si>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</si>
  <si>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</si>
  <si>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</si>
  <si>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</si>
  <si>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</si>
  <si>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</si>
  <si>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</si>
  <si>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</si>
  <si>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</si>
  <si>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</si>
  <si>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</si>
  <si>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</si>
  <si>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</si>
  <si>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</si>
  <si>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</si>
  <si>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</si>
  <si>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</si>
  <si>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</si>
  <si>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</si>
  <si>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</si>
  <si>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</si>
  <si>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</si>
  <si>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</si>
  <si>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</si>
  <si>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</si>
  <si>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</si>
  <si>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</si>
  <si>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Магомедалиев</t>
  </si>
  <si>
    <t>ГКОУ РД "Акаринская ООШ Хунзахского района"</t>
  </si>
  <si>
    <t>каша молочная ячневая</t>
  </si>
  <si>
    <t>бутерброд с маслом</t>
  </si>
  <si>
    <t>какао с молоком</t>
  </si>
  <si>
    <t>хлеб ржанной</t>
  </si>
  <si>
    <t>яблоки</t>
  </si>
  <si>
    <t>печенье</t>
  </si>
  <si>
    <t>Суп перловый с овощами</t>
  </si>
  <si>
    <t>Плов с говядиной</t>
  </si>
  <si>
    <t>Чай  с сахаром</t>
  </si>
  <si>
    <t>Хлеб пшеничный</t>
  </si>
  <si>
    <t>Яблоко</t>
  </si>
  <si>
    <t>Пряник промышленного производства</t>
  </si>
  <si>
    <t>200/15</t>
  </si>
  <si>
    <t>2</t>
  </si>
  <si>
    <t>18</t>
  </si>
  <si>
    <t>0,20</t>
  </si>
  <si>
    <t>4</t>
  </si>
  <si>
    <t>1</t>
  </si>
  <si>
    <t>3</t>
  </si>
  <si>
    <t>25</t>
  </si>
  <si>
    <t>5</t>
  </si>
  <si>
    <t>14</t>
  </si>
  <si>
    <t>28</t>
  </si>
  <si>
    <t>10</t>
  </si>
  <si>
    <t>12</t>
  </si>
  <si>
    <t>10,6</t>
  </si>
  <si>
    <t>54,2</t>
  </si>
  <si>
    <t>3,2</t>
  </si>
  <si>
    <t>14,7</t>
  </si>
  <si>
    <t>8,8</t>
  </si>
  <si>
    <t>39.2</t>
  </si>
  <si>
    <t>0.15</t>
  </si>
  <si>
    <t>135</t>
  </si>
  <si>
    <t>337</t>
  </si>
  <si>
    <t>56,8</t>
  </si>
  <si>
    <t>160</t>
  </si>
  <si>
    <t>47</t>
  </si>
  <si>
    <t>187</t>
  </si>
  <si>
    <t>каша рисовая</t>
  </si>
  <si>
    <t>запеканка</t>
  </si>
  <si>
    <t>чурек</t>
  </si>
  <si>
    <t>150</t>
  </si>
  <si>
    <t>200</t>
  </si>
  <si>
    <t>0,67</t>
  </si>
  <si>
    <t>21,52</t>
  </si>
  <si>
    <t>17,58</t>
  </si>
  <si>
    <t>113,73</t>
  </si>
  <si>
    <t>125,11</t>
  </si>
  <si>
    <t>730,37</t>
  </si>
  <si>
    <t>7,66</t>
  </si>
  <si>
    <t>83,48</t>
  </si>
  <si>
    <t>174</t>
  </si>
  <si>
    <t>469</t>
  </si>
  <si>
    <t>1035</t>
  </si>
  <si>
    <t>382</t>
  </si>
  <si>
    <t>Суп молочный с крупой (рисовой)</t>
  </si>
  <si>
    <t>Сыр полутвердый</t>
  </si>
  <si>
    <t>Какао с молоком</t>
  </si>
  <si>
    <t>Яйцо вареное</t>
  </si>
  <si>
    <t>4,82</t>
  </si>
  <si>
    <t>4,64</t>
  </si>
  <si>
    <t>6,08</t>
  </si>
  <si>
    <t>5,1</t>
  </si>
  <si>
    <t>1,02</t>
  </si>
  <si>
    <t>5,90</t>
  </si>
  <si>
    <t>4,6</t>
  </si>
  <si>
    <t>0,64</t>
  </si>
  <si>
    <t>16,83</t>
  </si>
  <si>
    <t>00</t>
  </si>
  <si>
    <t>0,3</t>
  </si>
  <si>
    <t>39,36</t>
  </si>
  <si>
    <t>17,50</t>
  </si>
  <si>
    <t>15,65</t>
  </si>
  <si>
    <t>12,43</t>
  </si>
  <si>
    <t>6</t>
  </si>
  <si>
    <t>132,4</t>
  </si>
  <si>
    <t>72,8</t>
  </si>
  <si>
    <t>145,2</t>
  </si>
  <si>
    <t>63</t>
  </si>
  <si>
    <t>188</t>
  </si>
  <si>
    <t>Борщ с мясом</t>
  </si>
  <si>
    <t>Каша пшеничная рассыпчатая</t>
  </si>
  <si>
    <t>Сыр</t>
  </si>
  <si>
    <t>9,7</t>
  </si>
  <si>
    <t>13,7</t>
  </si>
  <si>
    <t>182,1</t>
  </si>
  <si>
    <t>220</t>
  </si>
  <si>
    <t>109,2</t>
  </si>
  <si>
    <t>46,3</t>
  </si>
  <si>
    <t>9,3</t>
  </si>
  <si>
    <t>2,6</t>
  </si>
  <si>
    <t>3,8</t>
  </si>
  <si>
    <t>14,4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</si>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</sst>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8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41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50">
        <v>200</v>
      </c>
      <c r="G6" s="52">
        <v>7.2</v>
      </c>
      <c r="H6" s="52">
        <v>4</v>
      </c>
      <c r="I6" s="52">
        <v>39.6</v>
      </c>
      <c r="J6" s="50">
        <v>222</v>
      </c>
      <c r="K6" s="40">
        <v>438</v>
      </c>
      <c r="L6" s="50">
        <v>222</v>
      </c>
    </row>
    <row r="7" spans="1:12" ht="15" x14ac:dyDescent="0.25">
      <c r="A7" s="23"/>
      <c r="B7" s="15"/>
      <c r="C7" s="11"/>
      <c r="D7" s="6"/>
      <c r="E7" s="41" t="s">
        <v>43</v>
      </c>
      <c r="F7" s="51">
        <v>35</v>
      </c>
      <c r="G7" s="53">
        <v>0.8</v>
      </c>
      <c r="H7" s="53">
        <v>48.2</v>
      </c>
      <c r="I7" s="53">
        <v>6.3</v>
      </c>
      <c r="J7" s="51">
        <v>460</v>
      </c>
      <c r="K7" s="43">
        <v>3</v>
      </c>
      <c r="L7" s="51">
        <v>460</v>
      </c>
    </row>
    <row r="8" spans="1:12" ht="15" x14ac:dyDescent="0.25">
      <c r="A8" s="23"/>
      <c r="B8" s="15"/>
      <c r="C8" s="11"/>
      <c r="D8" s="7" t="s">
        <v>22</v>
      </c>
      <c r="E8" s="41" t="s">
        <v>44</v>
      </c>
      <c r="F8" s="51">
        <v>200</v>
      </c>
      <c r="G8" s="53">
        <v>7</v>
      </c>
      <c r="H8" s="53">
        <v>4.7</v>
      </c>
      <c r="I8" s="53">
        <v>19.5</v>
      </c>
      <c r="J8" s="51">
        <v>154</v>
      </c>
      <c r="K8" s="43">
        <v>12</v>
      </c>
      <c r="L8" s="51">
        <v>154</v>
      </c>
    </row>
    <row r="9" spans="1:12" ht="15" x14ac:dyDescent="0.25">
      <c r="A9" s="23"/>
      <c r="B9" s="15"/>
      <c r="C9" s="11"/>
      <c r="D9" s="7" t="s">
        <v>23</v>
      </c>
      <c r="E9" s="41" t="s">
        <v>45</v>
      </c>
      <c r="F9" s="51">
        <v>10</v>
      </c>
      <c r="G9" s="53">
        <v>1.3</v>
      </c>
      <c r="H9" s="53">
        <v>0.3</v>
      </c>
      <c r="I9" s="53">
        <v>4</v>
      </c>
      <c r="J9" s="51">
        <v>25</v>
      </c>
      <c r="K9" s="43">
        <v>1350</v>
      </c>
      <c r="L9" s="51">
        <v>25</v>
      </c>
    </row>
    <row r="10" spans="1:12" ht="15" x14ac:dyDescent="0.25">
      <c r="A10" s="23"/>
      <c r="B10" s="15"/>
      <c r="C10" s="11"/>
      <c r="D10" s="7" t="s">
        <v>24</v>
      </c>
      <c r="E10" s="41" t="s">
        <v>46</v>
      </c>
      <c r="F10" s="51">
        <v>100</v>
      </c>
      <c r="G10" s="53">
        <v>0.4</v>
      </c>
      <c r="H10" s="53">
        <v>0.3</v>
      </c>
      <c r="I10" s="53">
        <v>19.899999999999999</v>
      </c>
      <c r="J10" s="51">
        <v>76</v>
      </c>
      <c r="K10" s="43">
        <v>45458</v>
      </c>
      <c r="L10" s="51">
        <v>76</v>
      </c>
    </row>
    <row r="11" spans="1:12" ht="15" x14ac:dyDescent="0.25">
      <c r="A11" s="23"/>
      <c r="B11" s="15"/>
      <c r="C11" s="11"/>
      <c r="D11" s="6"/>
      <c r="E11" s="41" t="s">
        <v>47</v>
      </c>
      <c r="F11" s="51">
        <v>40</v>
      </c>
      <c r="G11" s="53">
        <v>5.8</v>
      </c>
      <c r="H11" s="53">
        <v>5</v>
      </c>
      <c r="I11" s="53">
        <v>9.6</v>
      </c>
      <c r="J11" s="51">
        <v>108</v>
      </c>
      <c r="K11" s="43">
        <v>0</v>
      </c>
      <c r="L11" s="51">
        <v>108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22.5</v>
      </c>
      <c r="H13" s="19">
        <f t="shared" si="0"/>
        <v>62.5</v>
      </c>
      <c r="I13" s="19">
        <f t="shared" si="0"/>
        <v>98.9</v>
      </c>
      <c r="J13" s="19">
        <f t="shared" si="0"/>
        <v>1045</v>
      </c>
      <c r="K13" s="25"/>
      <c r="L13" s="19">
        <f t="shared" ref="L13" si="1">SUM(L6:L12)</f>
        <v>1045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585</v>
      </c>
      <c r="G24" s="32">
        <f t="shared" ref="G24:J24" si="4">G13+G23</f>
        <v>22.5</v>
      </c>
      <c r="H24" s="32">
        <f t="shared" si="4"/>
        <v>62.5</v>
      </c>
      <c r="I24" s="32">
        <f t="shared" si="4"/>
        <v>98.9</v>
      </c>
      <c r="J24" s="32">
        <f t="shared" si="4"/>
        <v>1045</v>
      </c>
      <c r="K24" s="32"/>
      <c r="L24" s="32">
        <f t="shared" ref="L24" si="5">L13+L23</f>
        <v>1045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50">
        <v>250</v>
      </c>
      <c r="G25" s="54" t="s">
        <v>55</v>
      </c>
      <c r="H25" s="54" t="s">
        <v>60</v>
      </c>
      <c r="I25" s="54" t="s">
        <v>62</v>
      </c>
      <c r="J25" s="54" t="s">
        <v>74</v>
      </c>
      <c r="K25" s="40" t="s">
        <v>72</v>
      </c>
      <c r="L25" s="54" t="s">
        <v>67</v>
      </c>
    </row>
    <row r="26" spans="1:12" ht="15" x14ac:dyDescent="0.25">
      <c r="A26" s="14"/>
      <c r="B26" s="15"/>
      <c r="C26" s="11"/>
      <c r="D26" s="6"/>
      <c r="E26" s="41" t="s">
        <v>49</v>
      </c>
      <c r="F26" s="51">
        <v>150</v>
      </c>
      <c r="G26" s="55" t="s">
        <v>56</v>
      </c>
      <c r="H26" s="55" t="s">
        <v>58</v>
      </c>
      <c r="I26" s="55" t="s">
        <v>56</v>
      </c>
      <c r="J26" s="55" t="s">
        <v>75</v>
      </c>
      <c r="K26" s="43">
        <v>179</v>
      </c>
      <c r="L26" s="55" t="s">
        <v>68</v>
      </c>
    </row>
    <row r="27" spans="1:12" ht="15" x14ac:dyDescent="0.25">
      <c r="A27" s="14"/>
      <c r="B27" s="15"/>
      <c r="C27" s="11"/>
      <c r="D27" s="7" t="s">
        <v>22</v>
      </c>
      <c r="E27" s="41" t="s">
        <v>50</v>
      </c>
      <c r="F27" s="51" t="s">
        <v>54</v>
      </c>
      <c r="G27" s="55" t="s">
        <v>57</v>
      </c>
      <c r="H27" s="55"/>
      <c r="I27" s="55" t="s">
        <v>63</v>
      </c>
      <c r="J27" s="55" t="s">
        <v>76</v>
      </c>
      <c r="K27" s="43">
        <v>943</v>
      </c>
      <c r="L27" s="55" t="s">
        <v>69</v>
      </c>
    </row>
    <row r="28" spans="1:12" ht="15" x14ac:dyDescent="0.25">
      <c r="A28" s="14"/>
      <c r="B28" s="15"/>
      <c r="C28" s="11"/>
      <c r="D28" s="7" t="s">
        <v>23</v>
      </c>
      <c r="E28" s="41" t="s">
        <v>51</v>
      </c>
      <c r="F28" s="51">
        <v>60</v>
      </c>
      <c r="G28" s="55" t="s">
        <v>58</v>
      </c>
      <c r="H28" s="55"/>
      <c r="I28" s="55" t="s">
        <v>64</v>
      </c>
      <c r="J28" s="55" t="s">
        <v>77</v>
      </c>
      <c r="K28" s="43">
        <v>1</v>
      </c>
      <c r="L28" s="55" t="s">
        <v>69</v>
      </c>
    </row>
    <row r="29" spans="1:12" ht="15" x14ac:dyDescent="0.25">
      <c r="A29" s="14"/>
      <c r="B29" s="15"/>
      <c r="C29" s="11"/>
      <c r="D29" s="7" t="s">
        <v>24</v>
      </c>
      <c r="E29" s="41" t="s">
        <v>52</v>
      </c>
      <c r="F29" s="51">
        <v>100</v>
      </c>
      <c r="G29" s="55"/>
      <c r="H29" s="55"/>
      <c r="I29" s="55" t="s">
        <v>65</v>
      </c>
      <c r="J29" s="55" t="s">
        <v>78</v>
      </c>
      <c r="K29" s="43">
        <v>231</v>
      </c>
      <c r="L29" s="55" t="s">
        <v>70</v>
      </c>
    </row>
    <row r="30" spans="1:12" ht="15" x14ac:dyDescent="0.25">
      <c r="A30" s="14"/>
      <c r="B30" s="15"/>
      <c r="C30" s="11"/>
      <c r="D30" s="6"/>
      <c r="E30" s="41" t="s">
        <v>53</v>
      </c>
      <c r="F30" s="51">
        <v>40</v>
      </c>
      <c r="G30" s="55" t="s">
        <v>59</v>
      </c>
      <c r="H30" s="55" t="s">
        <v>61</v>
      </c>
      <c r="I30" s="55" t="s">
        <v>66</v>
      </c>
      <c r="J30" s="55" t="s">
        <v>79</v>
      </c>
      <c r="K30" s="43" t="s">
        <v>73</v>
      </c>
      <c r="L30" s="55" t="s">
        <v>71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600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54" t="s">
        <v>83</v>
      </c>
      <c r="G44" s="58">
        <v>40.9</v>
      </c>
      <c r="H44" s="58">
        <v>8.3800000000000008</v>
      </c>
      <c r="I44" s="58">
        <v>40.9</v>
      </c>
      <c r="J44" s="58">
        <v>258.08999999999997</v>
      </c>
      <c r="K44" s="59" t="s">
        <v>93</v>
      </c>
      <c r="L44" s="58">
        <v>19.09</v>
      </c>
    </row>
    <row r="45" spans="1:12" ht="15" x14ac:dyDescent="0.25">
      <c r="A45" s="23"/>
      <c r="B45" s="15"/>
      <c r="C45" s="11"/>
      <c r="D45" s="6"/>
      <c r="E45" s="41" t="s">
        <v>81</v>
      </c>
      <c r="F45" s="42">
        <v>99</v>
      </c>
      <c r="G45" s="42">
        <v>21.6</v>
      </c>
      <c r="H45" s="42">
        <v>12</v>
      </c>
      <c r="I45" s="42">
        <v>21.6</v>
      </c>
      <c r="J45" s="42">
        <v>186</v>
      </c>
      <c r="K45" s="60" t="s">
        <v>94</v>
      </c>
      <c r="L45" s="42">
        <v>47.62</v>
      </c>
    </row>
    <row r="46" spans="1:12" ht="15" x14ac:dyDescent="0.25">
      <c r="A46" s="23"/>
      <c r="B46" s="15"/>
      <c r="C46" s="11"/>
      <c r="D46" s="7" t="s">
        <v>22</v>
      </c>
      <c r="E46" s="41" t="s">
        <v>82</v>
      </c>
      <c r="F46" s="57">
        <v>40</v>
      </c>
      <c r="G46" s="57">
        <v>23.65</v>
      </c>
      <c r="H46" s="57">
        <v>0.47</v>
      </c>
      <c r="I46" s="57">
        <v>23.65</v>
      </c>
      <c r="J46" s="57">
        <v>114.17</v>
      </c>
      <c r="K46" s="60" t="s">
        <v>95</v>
      </c>
      <c r="L46" s="57">
        <v>2.11</v>
      </c>
    </row>
    <row r="47" spans="1:12" ht="15" x14ac:dyDescent="0.25">
      <c r="A47" s="23"/>
      <c r="B47" s="15"/>
      <c r="C47" s="11"/>
      <c r="D47" s="7" t="s">
        <v>23</v>
      </c>
      <c r="E47" s="41" t="s">
        <v>52</v>
      </c>
      <c r="F47" s="42">
        <v>100</v>
      </c>
      <c r="G47" s="42">
        <v>10</v>
      </c>
      <c r="H47" s="42"/>
      <c r="I47" s="42">
        <v>10</v>
      </c>
      <c r="J47" s="42">
        <v>47</v>
      </c>
      <c r="K47" s="43">
        <v>231</v>
      </c>
      <c r="L47" s="42">
        <v>7</v>
      </c>
    </row>
    <row r="48" spans="1:12" ht="15" x14ac:dyDescent="0.25">
      <c r="A48" s="23"/>
      <c r="B48" s="15"/>
      <c r="C48" s="11"/>
      <c r="D48" s="7" t="s">
        <v>24</v>
      </c>
      <c r="E48" s="56" t="s">
        <v>44</v>
      </c>
      <c r="F48" s="55" t="s">
        <v>84</v>
      </c>
      <c r="G48" s="55" t="s">
        <v>87</v>
      </c>
      <c r="H48" s="55" t="s">
        <v>85</v>
      </c>
      <c r="I48" s="55" t="s">
        <v>87</v>
      </c>
      <c r="J48" s="55" t="s">
        <v>89</v>
      </c>
      <c r="K48" s="60" t="s">
        <v>96</v>
      </c>
      <c r="L48" s="55" t="s">
        <v>91</v>
      </c>
    </row>
    <row r="49" spans="1:12" ht="15" x14ac:dyDescent="0.25">
      <c r="A49" s="23"/>
      <c r="B49" s="15"/>
      <c r="C49" s="11"/>
      <c r="D49" s="6"/>
      <c r="E49" s="41"/>
      <c r="F49" s="42"/>
      <c r="G49" s="55" t="s">
        <v>88</v>
      </c>
      <c r="H49" s="55" t="s">
        <v>86</v>
      </c>
      <c r="I49" s="55" t="s">
        <v>88</v>
      </c>
      <c r="J49" s="55" t="s">
        <v>90</v>
      </c>
      <c r="K49" s="43"/>
      <c r="L49" s="55" t="s">
        <v>92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55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239</v>
      </c>
      <c r="G51" s="19">
        <f t="shared" ref="G51" si="18">SUM(G44:G50)</f>
        <v>96.15</v>
      </c>
      <c r="H51" s="19">
        <f t="shared" ref="H51" si="19">SUM(H44:H50)</f>
        <v>20.85</v>
      </c>
      <c r="I51" s="19">
        <f t="shared" ref="I51" si="20">SUM(I44:I50)</f>
        <v>96.15</v>
      </c>
      <c r="J51" s="19">
        <f t="shared" ref="J51:L51" si="21">SUM(J44:J50)</f>
        <v>605.26</v>
      </c>
      <c r="K51" s="25"/>
      <c r="L51" s="19">
        <f t="shared" si="21"/>
        <v>75.819999999999993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239</v>
      </c>
      <c r="G62" s="32">
        <f t="shared" ref="G62" si="26">G51+G61</f>
        <v>96.15</v>
      </c>
      <c r="H62" s="32">
        <f t="shared" ref="H62" si="27">H51+H61</f>
        <v>20.85</v>
      </c>
      <c r="I62" s="32">
        <f t="shared" ref="I62" si="28">I51+I61</f>
        <v>96.15</v>
      </c>
      <c r="J62" s="32">
        <f t="shared" ref="J62:L62" si="29">J51+J61</f>
        <v>605.26</v>
      </c>
      <c r="K62" s="32"/>
      <c r="L62" s="32">
        <f t="shared" si="29"/>
        <v>75.819999999999993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50">
        <v>200</v>
      </c>
      <c r="G63" s="54" t="s">
        <v>101</v>
      </c>
      <c r="H63" s="54" t="s">
        <v>105</v>
      </c>
      <c r="I63" s="54" t="s">
        <v>109</v>
      </c>
      <c r="J63" s="54" t="s">
        <v>117</v>
      </c>
      <c r="K63" s="40">
        <v>94</v>
      </c>
      <c r="L63" s="54" t="s">
        <v>113</v>
      </c>
    </row>
    <row r="64" spans="1:12" ht="15" x14ac:dyDescent="0.25">
      <c r="A64" s="23"/>
      <c r="B64" s="15"/>
      <c r="C64" s="11"/>
      <c r="D64" s="6"/>
      <c r="E64" s="41" t="s">
        <v>98</v>
      </c>
      <c r="F64" s="51">
        <v>20</v>
      </c>
      <c r="G64" s="55" t="s">
        <v>102</v>
      </c>
      <c r="H64" s="55" t="s">
        <v>106</v>
      </c>
      <c r="I64" s="55" t="s">
        <v>110</v>
      </c>
      <c r="J64" s="55" t="s">
        <v>118</v>
      </c>
      <c r="K64" s="43">
        <v>15</v>
      </c>
      <c r="L64" s="55" t="s">
        <v>63</v>
      </c>
    </row>
    <row r="65" spans="1:12" ht="15" x14ac:dyDescent="0.25">
      <c r="A65" s="23"/>
      <c r="B65" s="15"/>
      <c r="C65" s="11"/>
      <c r="D65" s="7" t="s">
        <v>22</v>
      </c>
      <c r="E65" s="41" t="s">
        <v>99</v>
      </c>
      <c r="F65" s="51">
        <v>200</v>
      </c>
      <c r="G65" s="55" t="s">
        <v>58</v>
      </c>
      <c r="H65" s="55" t="s">
        <v>62</v>
      </c>
      <c r="I65" s="55" t="s">
        <v>56</v>
      </c>
      <c r="J65" s="55" t="s">
        <v>119</v>
      </c>
      <c r="K65" s="43">
        <v>397</v>
      </c>
      <c r="L65" s="55" t="s">
        <v>114</v>
      </c>
    </row>
    <row r="66" spans="1:12" ht="15" x14ac:dyDescent="0.25">
      <c r="A66" s="23"/>
      <c r="B66" s="15"/>
      <c r="C66" s="11"/>
      <c r="D66" s="7" t="s">
        <v>23</v>
      </c>
      <c r="E66" s="41" t="s">
        <v>51</v>
      </c>
      <c r="F66" s="51">
        <v>80</v>
      </c>
      <c r="G66" s="55" t="s">
        <v>103</v>
      </c>
      <c r="H66" s="55" t="s">
        <v>108</v>
      </c>
      <c r="I66" s="55" t="s">
        <v>112</v>
      </c>
      <c r="J66" s="55" t="s">
        <v>120</v>
      </c>
      <c r="K66" s="43">
        <v>122</v>
      </c>
      <c r="L66" s="55" t="s">
        <v>65</v>
      </c>
    </row>
    <row r="67" spans="1:12" ht="15" x14ac:dyDescent="0.25">
      <c r="A67" s="23"/>
      <c r="B67" s="15"/>
      <c r="C67" s="11"/>
      <c r="D67" s="7" t="s">
        <v>24</v>
      </c>
      <c r="E67" s="41" t="s">
        <v>52</v>
      </c>
      <c r="F67" s="51">
        <v>100</v>
      </c>
      <c r="G67" s="55"/>
      <c r="H67" s="55"/>
      <c r="I67" s="55" t="s">
        <v>65</v>
      </c>
      <c r="J67" s="55" t="s">
        <v>78</v>
      </c>
      <c r="K67" s="43">
        <v>231</v>
      </c>
      <c r="L67" s="55" t="s">
        <v>115</v>
      </c>
    </row>
    <row r="68" spans="1:12" ht="15" x14ac:dyDescent="0.25">
      <c r="A68" s="23"/>
      <c r="B68" s="15"/>
      <c r="C68" s="11"/>
      <c r="D68" s="6"/>
      <c r="E68" s="41" t="s">
        <v>100</v>
      </c>
      <c r="F68" s="51">
        <v>40</v>
      </c>
      <c r="G68" s="55" t="s">
        <v>104</v>
      </c>
      <c r="H68" s="55" t="s">
        <v>107</v>
      </c>
      <c r="I68" s="55" t="s">
        <v>111</v>
      </c>
      <c r="J68" s="55" t="s">
        <v>121</v>
      </c>
      <c r="K68" s="43">
        <v>424</v>
      </c>
      <c r="L68" s="55" t="s">
        <v>116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640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122</v>
      </c>
      <c r="F82" s="50">
        <v>200</v>
      </c>
      <c r="G82" s="54" t="s">
        <v>65</v>
      </c>
      <c r="H82" s="54" t="s">
        <v>125</v>
      </c>
      <c r="I82" s="54" t="s">
        <v>126</v>
      </c>
      <c r="J82" s="54" t="s">
        <v>127</v>
      </c>
      <c r="K82" s="40">
        <v>81</v>
      </c>
      <c r="L82" s="54" t="s">
        <v>130</v>
      </c>
    </row>
    <row r="83" spans="1:12" ht="15" x14ac:dyDescent="0.25">
      <c r="A83" s="23"/>
      <c r="B83" s="15"/>
      <c r="C83" s="11"/>
      <c r="D83" s="6"/>
      <c r="E83" s="41" t="s">
        <v>123</v>
      </c>
      <c r="F83" s="51">
        <v>150</v>
      </c>
      <c r="G83" s="55" t="s">
        <v>116</v>
      </c>
      <c r="H83" s="55" t="s">
        <v>116</v>
      </c>
      <c r="I83" s="55" t="s">
        <v>61</v>
      </c>
      <c r="J83" s="55" t="s">
        <v>128</v>
      </c>
      <c r="K83" s="43">
        <v>172</v>
      </c>
      <c r="L83" s="55" t="s">
        <v>131</v>
      </c>
    </row>
    <row r="84" spans="1:12" ht="15" x14ac:dyDescent="0.25">
      <c r="A84" s="23"/>
      <c r="B84" s="15"/>
      <c r="C84" s="11"/>
      <c r="D84" s="7" t="s">
        <v>22</v>
      </c>
      <c r="E84" s="41" t="s">
        <v>50</v>
      </c>
      <c r="F84" s="51" t="s">
        <v>54</v>
      </c>
      <c r="G84" s="55" t="s">
        <v>57</v>
      </c>
      <c r="H84" s="55"/>
      <c r="I84" s="55" t="s">
        <v>63</v>
      </c>
      <c r="J84" s="55" t="s">
        <v>76</v>
      </c>
      <c r="K84" s="43">
        <v>943</v>
      </c>
      <c r="L84" s="55" t="s">
        <v>132</v>
      </c>
    </row>
    <row r="85" spans="1:12" ht="15" x14ac:dyDescent="0.25">
      <c r="A85" s="23"/>
      <c r="B85" s="15"/>
      <c r="C85" s="11"/>
      <c r="D85" s="7" t="s">
        <v>23</v>
      </c>
      <c r="E85" s="41" t="s">
        <v>51</v>
      </c>
      <c r="F85" s="51">
        <v>60</v>
      </c>
      <c r="G85" s="55" t="s">
        <v>58</v>
      </c>
      <c r="H85" s="55"/>
      <c r="I85" s="55" t="s">
        <v>64</v>
      </c>
      <c r="J85" s="55" t="s">
        <v>77</v>
      </c>
      <c r="K85" s="43">
        <v>1</v>
      </c>
      <c r="L85" s="55" t="s">
        <v>133</v>
      </c>
    </row>
    <row r="86" spans="1:12" ht="15" x14ac:dyDescent="0.25">
      <c r="A86" s="23"/>
      <c r="B86" s="15"/>
      <c r="C86" s="11"/>
      <c r="D86" s="7" t="s">
        <v>24</v>
      </c>
      <c r="E86" s="41" t="s">
        <v>124</v>
      </c>
      <c r="F86" s="51">
        <v>30</v>
      </c>
      <c r="G86" s="55" t="s">
        <v>58</v>
      </c>
      <c r="H86" s="55" t="s">
        <v>58</v>
      </c>
      <c r="I86" s="55"/>
      <c r="J86" s="55" t="s">
        <v>129</v>
      </c>
      <c r="K86" s="43">
        <v>15</v>
      </c>
      <c r="L86" s="55" t="s">
        <v>134</v>
      </c>
    </row>
    <row r="87" spans="1:12" ht="15" x14ac:dyDescent="0.25">
      <c r="A87" s="23"/>
      <c r="B87" s="15"/>
      <c r="C87" s="11"/>
      <c r="D87" s="6"/>
      <c r="E87" s="41" t="s">
        <v>100</v>
      </c>
      <c r="F87" s="51">
        <v>60</v>
      </c>
      <c r="G87" s="55" t="s">
        <v>62</v>
      </c>
      <c r="H87" s="55" t="s">
        <v>62</v>
      </c>
      <c r="I87" s="55"/>
      <c r="J87" s="55" t="s">
        <v>120</v>
      </c>
      <c r="K87" s="43">
        <v>143</v>
      </c>
      <c r="L87" s="55" t="s">
        <v>135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500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50">
        <v>200</v>
      </c>
      <c r="G101" s="52">
        <v>7.2</v>
      </c>
      <c r="H101" s="52">
        <v>4</v>
      </c>
      <c r="I101" s="52">
        <v>39.6</v>
      </c>
      <c r="J101" s="50">
        <v>222</v>
      </c>
      <c r="K101" s="40">
        <v>438</v>
      </c>
      <c r="L101" s="50">
        <v>222</v>
      </c>
    </row>
    <row r="102" spans="1:12" ht="15" x14ac:dyDescent="0.25">
      <c r="A102" s="23"/>
      <c r="B102" s="15"/>
      <c r="C102" s="11"/>
      <c r="D102" s="6"/>
      <c r="E102" s="41"/>
      <c r="F102" s="51">
        <v>35</v>
      </c>
      <c r="G102" s="53">
        <v>0.8</v>
      </c>
      <c r="H102" s="53">
        <v>48.2</v>
      </c>
      <c r="I102" s="53">
        <v>6.3</v>
      </c>
      <c r="J102" s="51">
        <v>460</v>
      </c>
      <c r="K102" s="43">
        <v>3</v>
      </c>
      <c r="L102" s="51">
        <v>460</v>
      </c>
    </row>
    <row r="103" spans="1:12" ht="15" x14ac:dyDescent="0.25">
      <c r="A103" s="23"/>
      <c r="B103" s="15"/>
      <c r="C103" s="11"/>
      <c r="D103" s="7" t="s">
        <v>22</v>
      </c>
      <c r="E103" s="41"/>
      <c r="F103" s="51">
        <v>200</v>
      </c>
      <c r="G103" s="53">
        <v>7</v>
      </c>
      <c r="H103" s="53">
        <v>4.7</v>
      </c>
      <c r="I103" s="53">
        <v>19.5</v>
      </c>
      <c r="J103" s="51">
        <v>154</v>
      </c>
      <c r="K103" s="43">
        <v>12</v>
      </c>
      <c r="L103" s="51">
        <v>154</v>
      </c>
    </row>
    <row r="104" spans="1:12" ht="15" x14ac:dyDescent="0.25">
      <c r="A104" s="23"/>
      <c r="B104" s="15"/>
      <c r="C104" s="11"/>
      <c r="D104" s="7" t="s">
        <v>23</v>
      </c>
      <c r="E104" s="41"/>
      <c r="F104" s="51">
        <v>10</v>
      </c>
      <c r="G104" s="53">
        <v>1.3</v>
      </c>
      <c r="H104" s="53">
        <v>0.3</v>
      </c>
      <c r="I104" s="53">
        <v>4</v>
      </c>
      <c r="J104" s="51">
        <v>25</v>
      </c>
      <c r="K104" s="43">
        <v>1350</v>
      </c>
      <c r="L104" s="51">
        <v>25</v>
      </c>
    </row>
    <row r="105" spans="1:12" ht="15" x14ac:dyDescent="0.25">
      <c r="A105" s="23"/>
      <c r="B105" s="15"/>
      <c r="C105" s="11"/>
      <c r="D105" s="7" t="s">
        <v>24</v>
      </c>
      <c r="E105" s="41"/>
      <c r="F105" s="51">
        <v>100</v>
      </c>
      <c r="G105" s="53">
        <v>0.4</v>
      </c>
      <c r="H105" s="53">
        <v>0.3</v>
      </c>
      <c r="I105" s="53">
        <v>19.899999999999999</v>
      </c>
      <c r="J105" s="51">
        <v>76</v>
      </c>
      <c r="K105" s="43">
        <v>45458</v>
      </c>
      <c r="L105" s="51">
        <v>76</v>
      </c>
    </row>
    <row r="106" spans="1:12" ht="15" x14ac:dyDescent="0.25">
      <c r="A106" s="23"/>
      <c r="B106" s="15"/>
      <c r="C106" s="11"/>
      <c r="D106" s="6"/>
      <c r="E106" s="41"/>
      <c r="F106" s="51">
        <v>40</v>
      </c>
      <c r="G106" s="53">
        <v>5.8</v>
      </c>
      <c r="H106" s="53">
        <v>5</v>
      </c>
      <c r="I106" s="53">
        <v>9.6</v>
      </c>
      <c r="J106" s="51">
        <v>108</v>
      </c>
      <c r="K106" s="43">
        <v>0</v>
      </c>
      <c r="L106" s="51">
        <v>108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22.5</v>
      </c>
      <c r="H108" s="19">
        <f t="shared" si="54"/>
        <v>62.5</v>
      </c>
      <c r="I108" s="19">
        <f t="shared" si="54"/>
        <v>98.9</v>
      </c>
      <c r="J108" s="19">
        <f t="shared" si="54"/>
        <v>1045</v>
      </c>
      <c r="K108" s="25"/>
      <c r="L108" s="19">
        <f t="shared" ref="L108" si="55">SUM(L101:L107)</f>
        <v>1045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585</v>
      </c>
      <c r="G119" s="32">
        <f t="shared" ref="G119" si="58">G108+G118</f>
        <v>22.5</v>
      </c>
      <c r="H119" s="32">
        <f t="shared" ref="H119" si="59">H108+H118</f>
        <v>62.5</v>
      </c>
      <c r="I119" s="32">
        <f t="shared" ref="I119" si="60">I108+I118</f>
        <v>98.9</v>
      </c>
      <c r="J119" s="32">
        <f t="shared" ref="J119:L119" si="61">J108+J118</f>
        <v>1045</v>
      </c>
      <c r="K119" s="32"/>
      <c r="L119" s="32">
        <f t="shared" si="61"/>
        <v>1045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50">
        <v>250</v>
      </c>
      <c r="G120" s="54" t="s">
        <v>55</v>
      </c>
      <c r="H120" s="54" t="s">
        <v>60</v>
      </c>
      <c r="I120" s="54" t="s">
        <v>62</v>
      </c>
      <c r="J120" s="54" t="s">
        <v>74</v>
      </c>
      <c r="K120" s="40" t="s">
        <v>72</v>
      </c>
      <c r="L120" s="54" t="s">
        <v>67</v>
      </c>
    </row>
    <row r="121" spans="1:12" ht="15" x14ac:dyDescent="0.25">
      <c r="A121" s="14"/>
      <c r="B121" s="15"/>
      <c r="C121" s="11"/>
      <c r="D121" s="6"/>
      <c r="E121" s="41"/>
      <c r="F121" s="51">
        <v>150</v>
      </c>
      <c r="G121" s="55" t="s">
        <v>56</v>
      </c>
      <c r="H121" s="55" t="s">
        <v>58</v>
      </c>
      <c r="I121" s="55" t="s">
        <v>56</v>
      </c>
      <c r="J121" s="55" t="s">
        <v>75</v>
      </c>
      <c r="K121" s="43">
        <v>179</v>
      </c>
      <c r="L121" s="55" t="s">
        <v>68</v>
      </c>
    </row>
    <row r="122" spans="1:12" ht="15" x14ac:dyDescent="0.25">
      <c r="A122" s="14"/>
      <c r="B122" s="15"/>
      <c r="C122" s="11"/>
      <c r="D122" s="7" t="s">
        <v>22</v>
      </c>
      <c r="E122" s="41"/>
      <c r="F122" s="51" t="s">
        <v>54</v>
      </c>
      <c r="G122" s="55" t="s">
        <v>57</v>
      </c>
      <c r="H122" s="55"/>
      <c r="I122" s="55" t="s">
        <v>63</v>
      </c>
      <c r="J122" s="55" t="s">
        <v>76</v>
      </c>
      <c r="K122" s="43">
        <v>943</v>
      </c>
      <c r="L122" s="55" t="s">
        <v>69</v>
      </c>
    </row>
    <row r="123" spans="1:12" ht="15" x14ac:dyDescent="0.25">
      <c r="A123" s="14"/>
      <c r="B123" s="15"/>
      <c r="C123" s="11"/>
      <c r="D123" s="7" t="s">
        <v>23</v>
      </c>
      <c r="E123" s="41"/>
      <c r="F123" s="51">
        <v>60</v>
      </c>
      <c r="G123" s="55" t="s">
        <v>58</v>
      </c>
      <c r="H123" s="55"/>
      <c r="I123" s="55" t="s">
        <v>64</v>
      </c>
      <c r="J123" s="55" t="s">
        <v>77</v>
      </c>
      <c r="K123" s="43">
        <v>1</v>
      </c>
      <c r="L123" s="55" t="s">
        <v>69</v>
      </c>
    </row>
    <row r="124" spans="1:12" ht="15" x14ac:dyDescent="0.25">
      <c r="A124" s="14"/>
      <c r="B124" s="15"/>
      <c r="C124" s="11"/>
      <c r="D124" s="7" t="s">
        <v>24</v>
      </c>
      <c r="E124" s="41"/>
      <c r="F124" s="51">
        <v>100</v>
      </c>
      <c r="G124" s="55"/>
      <c r="H124" s="55"/>
      <c r="I124" s="55" t="s">
        <v>65</v>
      </c>
      <c r="J124" s="55" t="s">
        <v>78</v>
      </c>
      <c r="K124" s="43">
        <v>231</v>
      </c>
      <c r="L124" s="55" t="s">
        <v>70</v>
      </c>
    </row>
    <row r="125" spans="1:12" ht="15" x14ac:dyDescent="0.25">
      <c r="A125" s="14"/>
      <c r="B125" s="15"/>
      <c r="C125" s="11"/>
      <c r="D125" s="6"/>
      <c r="E125" s="41"/>
      <c r="F125" s="51">
        <v>40</v>
      </c>
      <c r="G125" s="55" t="s">
        <v>59</v>
      </c>
      <c r="H125" s="55" t="s">
        <v>61</v>
      </c>
      <c r="I125" s="55" t="s">
        <v>66</v>
      </c>
      <c r="J125" s="55" t="s">
        <v>79</v>
      </c>
      <c r="K125" s="43" t="s">
        <v>73</v>
      </c>
      <c r="L125" s="55" t="s">
        <v>71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600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54" t="s">
        <v>83</v>
      </c>
      <c r="G139" s="58">
        <v>40.9</v>
      </c>
      <c r="H139" s="58">
        <v>8.3800000000000008</v>
      </c>
      <c r="I139" s="58">
        <v>40.9</v>
      </c>
      <c r="J139" s="58">
        <v>258.08999999999997</v>
      </c>
      <c r="K139" s="59" t="s">
        <v>93</v>
      </c>
      <c r="L139" s="58">
        <v>19.09</v>
      </c>
    </row>
    <row r="140" spans="1:12" ht="15" x14ac:dyDescent="0.25">
      <c r="A140" s="23"/>
      <c r="B140" s="15"/>
      <c r="C140" s="11"/>
      <c r="D140" s="6"/>
      <c r="E140" s="41"/>
      <c r="F140" s="42">
        <v>99</v>
      </c>
      <c r="G140" s="42">
        <v>21.6</v>
      </c>
      <c r="H140" s="42">
        <v>12</v>
      </c>
      <c r="I140" s="42">
        <v>21.6</v>
      </c>
      <c r="J140" s="42">
        <v>186</v>
      </c>
      <c r="K140" s="60" t="s">
        <v>94</v>
      </c>
      <c r="L140" s="42">
        <v>47.62</v>
      </c>
    </row>
    <row r="141" spans="1:12" ht="15" x14ac:dyDescent="0.25">
      <c r="A141" s="23"/>
      <c r="B141" s="15"/>
      <c r="C141" s="11"/>
      <c r="D141" s="7" t="s">
        <v>22</v>
      </c>
      <c r="E141" s="41"/>
      <c r="F141" s="57">
        <v>40</v>
      </c>
      <c r="G141" s="57">
        <v>23.65</v>
      </c>
      <c r="H141" s="57">
        <v>0.47</v>
      </c>
      <c r="I141" s="57">
        <v>23.65</v>
      </c>
      <c r="J141" s="57">
        <v>114.17</v>
      </c>
      <c r="K141" s="60" t="s">
        <v>95</v>
      </c>
      <c r="L141" s="57">
        <v>2.11</v>
      </c>
    </row>
    <row r="142" spans="1:12" ht="15.75" customHeight="1" x14ac:dyDescent="0.25">
      <c r="A142" s="23"/>
      <c r="B142" s="15"/>
      <c r="C142" s="11"/>
      <c r="D142" s="7" t="s">
        <v>23</v>
      </c>
      <c r="E142" s="41"/>
      <c r="F142" s="42">
        <v>100</v>
      </c>
      <c r="G142" s="42">
        <v>10</v>
      </c>
      <c r="H142" s="42"/>
      <c r="I142" s="42">
        <v>10</v>
      </c>
      <c r="J142" s="42">
        <v>47</v>
      </c>
      <c r="K142" s="43">
        <v>231</v>
      </c>
      <c r="L142" s="42">
        <v>7</v>
      </c>
    </row>
    <row r="143" spans="1:12" ht="15" x14ac:dyDescent="0.25">
      <c r="A143" s="23"/>
      <c r="B143" s="15"/>
      <c r="C143" s="11"/>
      <c r="D143" s="7" t="s">
        <v>24</v>
      </c>
      <c r="E143" s="41"/>
      <c r="F143" s="55" t="s">
        <v>84</v>
      </c>
      <c r="G143" s="55" t="s">
        <v>87</v>
      </c>
      <c r="H143" s="55" t="s">
        <v>85</v>
      </c>
      <c r="I143" s="55" t="s">
        <v>87</v>
      </c>
      <c r="J143" s="55" t="s">
        <v>89</v>
      </c>
      <c r="K143" s="60" t="s">
        <v>96</v>
      </c>
      <c r="L143" s="55" t="s">
        <v>91</v>
      </c>
    </row>
    <row r="144" spans="1:12" ht="15" x14ac:dyDescent="0.25">
      <c r="A144" s="23"/>
      <c r="B144" s="15"/>
      <c r="C144" s="11"/>
      <c r="D144" s="6"/>
      <c r="E144" s="41"/>
      <c r="F144" s="42"/>
      <c r="G144" s="55" t="s">
        <v>88</v>
      </c>
      <c r="H144" s="55" t="s">
        <v>86</v>
      </c>
      <c r="I144" s="55" t="s">
        <v>88</v>
      </c>
      <c r="J144" s="55" t="s">
        <v>90</v>
      </c>
      <c r="K144" s="43"/>
      <c r="L144" s="55" t="s">
        <v>92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239</v>
      </c>
      <c r="G146" s="19">
        <f t="shared" ref="G146:J146" si="70">SUM(G139:G145)</f>
        <v>96.15</v>
      </c>
      <c r="H146" s="19">
        <f t="shared" si="70"/>
        <v>20.85</v>
      </c>
      <c r="I146" s="19">
        <f t="shared" si="70"/>
        <v>96.15</v>
      </c>
      <c r="J146" s="19">
        <f t="shared" si="70"/>
        <v>605.26</v>
      </c>
      <c r="K146" s="25"/>
      <c r="L146" s="19">
        <f t="shared" ref="L146" si="71">SUM(L139:L145)</f>
        <v>75.819999999999993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239</v>
      </c>
      <c r="G157" s="32">
        <f t="shared" ref="G157" si="74">G146+G156</f>
        <v>96.15</v>
      </c>
      <c r="H157" s="32">
        <f t="shared" ref="H157" si="75">H146+H156</f>
        <v>20.85</v>
      </c>
      <c r="I157" s="32">
        <f t="shared" ref="I157" si="76">I146+I156</f>
        <v>96.15</v>
      </c>
      <c r="J157" s="32">
        <f t="shared" ref="J157:L157" si="77">J146+J156</f>
        <v>605.26</v>
      </c>
      <c r="K157" s="32"/>
      <c r="L157" s="32">
        <f t="shared" si="77"/>
        <v>75.819999999999993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50">
        <v>200</v>
      </c>
      <c r="G158" s="54" t="s">
        <v>101</v>
      </c>
      <c r="H158" s="54" t="s">
        <v>105</v>
      </c>
      <c r="I158" s="54" t="s">
        <v>109</v>
      </c>
      <c r="J158" s="54" t="s">
        <v>117</v>
      </c>
      <c r="K158" s="40">
        <v>94</v>
      </c>
      <c r="L158" s="54" t="s">
        <v>113</v>
      </c>
    </row>
    <row r="159" spans="1:12" ht="15" x14ac:dyDescent="0.25">
      <c r="A159" s="23"/>
      <c r="B159" s="15"/>
      <c r="C159" s="11"/>
      <c r="D159" s="6"/>
      <c r="E159" s="41"/>
      <c r="F159" s="51">
        <v>20</v>
      </c>
      <c r="G159" s="55" t="s">
        <v>102</v>
      </c>
      <c r="H159" s="55" t="s">
        <v>106</v>
      </c>
      <c r="I159" s="55" t="s">
        <v>110</v>
      </c>
      <c r="J159" s="55" t="s">
        <v>118</v>
      </c>
      <c r="K159" s="43">
        <v>15</v>
      </c>
      <c r="L159" s="55" t="s">
        <v>63</v>
      </c>
    </row>
    <row r="160" spans="1:12" ht="15" x14ac:dyDescent="0.25">
      <c r="A160" s="23"/>
      <c r="B160" s="15"/>
      <c r="C160" s="11"/>
      <c r="D160" s="7" t="s">
        <v>22</v>
      </c>
      <c r="E160" s="41"/>
      <c r="F160" s="51">
        <v>200</v>
      </c>
      <c r="G160" s="55" t="s">
        <v>58</v>
      </c>
      <c r="H160" s="55" t="s">
        <v>62</v>
      </c>
      <c r="I160" s="55" t="s">
        <v>56</v>
      </c>
      <c r="J160" s="55" t="s">
        <v>119</v>
      </c>
      <c r="K160" s="43">
        <v>397</v>
      </c>
      <c r="L160" s="55" t="s">
        <v>114</v>
      </c>
    </row>
    <row r="161" spans="1:12" ht="15" x14ac:dyDescent="0.25">
      <c r="A161" s="23"/>
      <c r="B161" s="15"/>
      <c r="C161" s="11"/>
      <c r="D161" s="7" t="s">
        <v>23</v>
      </c>
      <c r="E161" s="41"/>
      <c r="F161" s="51">
        <v>80</v>
      </c>
      <c r="G161" s="55" t="s">
        <v>103</v>
      </c>
      <c r="H161" s="55" t="s">
        <v>108</v>
      </c>
      <c r="I161" s="55" t="s">
        <v>112</v>
      </c>
      <c r="J161" s="55" t="s">
        <v>120</v>
      </c>
      <c r="K161" s="43">
        <v>122</v>
      </c>
      <c r="L161" s="55" t="s">
        <v>65</v>
      </c>
    </row>
    <row r="162" spans="1:12" ht="15" x14ac:dyDescent="0.25">
      <c r="A162" s="23"/>
      <c r="B162" s="15"/>
      <c r="C162" s="11"/>
      <c r="D162" s="7" t="s">
        <v>24</v>
      </c>
      <c r="E162" s="41"/>
      <c r="F162" s="51">
        <v>100</v>
      </c>
      <c r="G162" s="55"/>
      <c r="H162" s="55"/>
      <c r="I162" s="55" t="s">
        <v>65</v>
      </c>
      <c r="J162" s="55" t="s">
        <v>78</v>
      </c>
      <c r="K162" s="43">
        <v>231</v>
      </c>
      <c r="L162" s="55" t="s">
        <v>115</v>
      </c>
    </row>
    <row r="163" spans="1:12" ht="15" x14ac:dyDescent="0.25">
      <c r="A163" s="23"/>
      <c r="B163" s="15"/>
      <c r="C163" s="11"/>
      <c r="D163" s="6"/>
      <c r="E163" s="41"/>
      <c r="F163" s="51">
        <v>40</v>
      </c>
      <c r="G163" s="55" t="s">
        <v>104</v>
      </c>
      <c r="H163" s="55" t="s">
        <v>107</v>
      </c>
      <c r="I163" s="55" t="s">
        <v>111</v>
      </c>
      <c r="J163" s="55" t="s">
        <v>121</v>
      </c>
      <c r="K163" s="43">
        <v>424</v>
      </c>
      <c r="L163" s="55" t="s">
        <v>116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640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50">
        <v>200</v>
      </c>
      <c r="G177" s="54" t="s">
        <v>65</v>
      </c>
      <c r="H177" s="54" t="s">
        <v>125</v>
      </c>
      <c r="I177" s="54" t="s">
        <v>126</v>
      </c>
      <c r="J177" s="54" t="s">
        <v>127</v>
      </c>
      <c r="K177" s="40">
        <v>81</v>
      </c>
      <c r="L177" s="54" t="s">
        <v>130</v>
      </c>
    </row>
    <row r="178" spans="1:12" ht="15" x14ac:dyDescent="0.25">
      <c r="A178" s="23"/>
      <c r="B178" s="15"/>
      <c r="C178" s="11"/>
      <c r="D178" s="6"/>
      <c r="E178" s="41"/>
      <c r="F178" s="51">
        <v>150</v>
      </c>
      <c r="G178" s="55" t="s">
        <v>116</v>
      </c>
      <c r="H178" s="55" t="s">
        <v>116</v>
      </c>
      <c r="I178" s="55" t="s">
        <v>61</v>
      </c>
      <c r="J178" s="55" t="s">
        <v>128</v>
      </c>
      <c r="K178" s="43">
        <v>172</v>
      </c>
      <c r="L178" s="55" t="s">
        <v>131</v>
      </c>
    </row>
    <row r="179" spans="1:12" ht="15" x14ac:dyDescent="0.25">
      <c r="A179" s="23"/>
      <c r="B179" s="15"/>
      <c r="C179" s="11"/>
      <c r="D179" s="7" t="s">
        <v>22</v>
      </c>
      <c r="E179" s="41"/>
      <c r="F179" s="51" t="s">
        <v>54</v>
      </c>
      <c r="G179" s="55" t="s">
        <v>57</v>
      </c>
      <c r="H179" s="55"/>
      <c r="I179" s="55" t="s">
        <v>63</v>
      </c>
      <c r="J179" s="55" t="s">
        <v>76</v>
      </c>
      <c r="K179" s="43">
        <v>943</v>
      </c>
      <c r="L179" s="55" t="s">
        <v>132</v>
      </c>
    </row>
    <row r="180" spans="1:12" ht="15" x14ac:dyDescent="0.25">
      <c r="A180" s="23"/>
      <c r="B180" s="15"/>
      <c r="C180" s="11"/>
      <c r="D180" s="7" t="s">
        <v>23</v>
      </c>
      <c r="E180" s="41"/>
      <c r="F180" s="51">
        <v>60</v>
      </c>
      <c r="G180" s="55" t="s">
        <v>58</v>
      </c>
      <c r="H180" s="55"/>
      <c r="I180" s="55" t="s">
        <v>64</v>
      </c>
      <c r="J180" s="55" t="s">
        <v>77</v>
      </c>
      <c r="K180" s="43">
        <v>1</v>
      </c>
      <c r="L180" s="55" t="s">
        <v>133</v>
      </c>
    </row>
    <row r="181" spans="1:12" ht="15" x14ac:dyDescent="0.25">
      <c r="A181" s="23"/>
      <c r="B181" s="15"/>
      <c r="C181" s="11"/>
      <c r="D181" s="7" t="s">
        <v>24</v>
      </c>
      <c r="E181" s="41"/>
      <c r="F181" s="51">
        <v>30</v>
      </c>
      <c r="G181" s="55" t="s">
        <v>58</v>
      </c>
      <c r="H181" s="55" t="s">
        <v>58</v>
      </c>
      <c r="I181" s="55"/>
      <c r="J181" s="55" t="s">
        <v>129</v>
      </c>
      <c r="K181" s="43">
        <v>15</v>
      </c>
      <c r="L181" s="55" t="s">
        <v>134</v>
      </c>
    </row>
    <row r="182" spans="1:12" ht="15" x14ac:dyDescent="0.25">
      <c r="A182" s="23"/>
      <c r="B182" s="15"/>
      <c r="C182" s="11"/>
      <c r="D182" s="6"/>
      <c r="E182" s="41"/>
      <c r="F182" s="51">
        <v>60</v>
      </c>
      <c r="G182" s="55" t="s">
        <v>62</v>
      </c>
      <c r="H182" s="55" t="s">
        <v>62</v>
      </c>
      <c r="I182" s="55"/>
      <c r="J182" s="55" t="s">
        <v>120</v>
      </c>
      <c r="K182" s="43">
        <v>143</v>
      </c>
      <c r="L182" s="55" t="s">
        <v>135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500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512.79999999999995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59.325000000000003</v>
      </c>
      <c r="H196" s="34">
        <f t="shared" si="94"/>
        <v>41.674999999999997</v>
      </c>
      <c r="I196" s="34">
        <f t="shared" si="94"/>
        <v>97.525000000000006</v>
      </c>
      <c r="J196" s="34">
        <f t="shared" si="94"/>
        <v>825.13000000000011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560.41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2025-02-07T19:14:32Z</dcterms:modified>
</cp:coreProperties>
</file>